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H14" i="1" l="1"/>
  <c r="H13" i="1"/>
  <c r="I5" i="1" l="1"/>
  <c r="I6" i="1"/>
  <c r="I4" i="1"/>
</calcChain>
</file>

<file path=xl/sharedStrings.xml><?xml version="1.0" encoding="utf-8"?>
<sst xmlns="http://schemas.openxmlformats.org/spreadsheetml/2006/main" count="17" uniqueCount="17">
  <si>
    <t>საქონლის აღწერილობა</t>
  </si>
  <si>
    <t xml:space="preserve">ფოტო </t>
  </si>
  <si>
    <t>მწარმოებელი ქვეყანა</t>
  </si>
  <si>
    <t>N</t>
  </si>
  <si>
    <t>რაოდენობა (ცალი)</t>
  </si>
  <si>
    <t>საგარანტიო ვადები და პირობები</t>
  </si>
  <si>
    <t>მოწოდების ვადა</t>
  </si>
  <si>
    <t>ერთეულის ღირებულება</t>
  </si>
  <si>
    <t>ჯამური ღირებულება             დღგ-ს ჩათვლით</t>
  </si>
  <si>
    <t>ვალუტა</t>
  </si>
  <si>
    <t>სულ ჯამური ღირებულება დღგ-ს ჩათვლით:</t>
  </si>
  <si>
    <t>დანართი N 1(ფასების ცხრილი)</t>
  </si>
  <si>
    <t>შენიშვნა:</t>
  </si>
  <si>
    <t>* ორივე ტიპის ლუქი უნდა იყოს თეთრი ფერი;</t>
  </si>
  <si>
    <t>* ლუქის ნომერი უნდა იყოს ამოტვიფრული და შესრულებული კონტრასტული ფერით. თეთრ ლუქზე შავი (ან მუქი რუხი) წარწერა.</t>
  </si>
  <si>
    <r>
      <t xml:space="preserve">ერთჯერადი პლასტმასის ლუქი (2მმ) ინდივიდუალური ნომრით, შესაძლებელია </t>
    </r>
    <r>
      <rPr>
        <b/>
        <sz val="11"/>
        <color rgb="FFFF0000"/>
        <rFont val="Sylfaen"/>
        <family val="1"/>
        <charset val="204"/>
      </rPr>
      <t xml:space="preserve">LB04200001- </t>
    </r>
    <r>
      <rPr>
        <b/>
        <sz val="11"/>
        <rFont val="Sylfaen"/>
        <family val="1"/>
        <charset val="204"/>
      </rPr>
      <t>დან</t>
    </r>
    <r>
      <rPr>
        <b/>
        <sz val="11"/>
        <color rgb="FFFF0000"/>
        <rFont val="Sylfaen"/>
        <family val="1"/>
        <charset val="204"/>
      </rPr>
      <t>- LB04400000</t>
    </r>
    <r>
      <rPr>
        <sz val="11"/>
        <color theme="1"/>
        <rFont val="Sylfaen"/>
        <family val="1"/>
        <charset val="204"/>
      </rPr>
      <t xml:space="preserve"> ბანკის ლოგოთი (რომელიც იქნება მკვეთრად გამოხატული); ზომები და დეტალური ინფორმაცია იხილეთ თანდართულ </t>
    </r>
    <r>
      <rPr>
        <b/>
        <sz val="11"/>
        <color theme="1"/>
        <rFont val="Sylfaen"/>
        <family val="1"/>
        <charset val="204"/>
      </rPr>
      <t>ფოტო1 და ფოტო 2-ში</t>
    </r>
  </si>
  <si>
    <r>
      <t>ერთჯერადი პლასტმასის ლუქი (3.7მმ) ინდივიდუალური ნომრით (ნომრები არ უნდა მეორდებოდეს), შესაძლებელია</t>
    </r>
    <r>
      <rPr>
        <b/>
        <sz val="11"/>
        <color rgb="FFFF0000"/>
        <rFont val="Sylfaen"/>
        <family val="1"/>
        <charset val="204"/>
      </rPr>
      <t xml:space="preserve"> LB03600001-</t>
    </r>
    <r>
      <rPr>
        <b/>
        <sz val="11"/>
        <rFont val="Sylfaen"/>
        <family val="1"/>
        <charset val="204"/>
      </rPr>
      <t xml:space="preserve">დან </t>
    </r>
    <r>
      <rPr>
        <b/>
        <sz val="11"/>
        <color rgb="FFFF0000"/>
        <rFont val="Sylfaen"/>
        <family val="1"/>
        <charset val="204"/>
      </rPr>
      <t>LB03850000</t>
    </r>
    <r>
      <rPr>
        <sz val="11"/>
        <color theme="1"/>
        <rFont val="Sylfaen"/>
        <family val="1"/>
        <charset val="204"/>
      </rPr>
      <t xml:space="preserve"> ბანკის ლოგოთი,(რომელიც იქნება მკვეთრად გამოხატული); ზომები და დეტალური ინფორმაცია იხილეთ თანდართულ </t>
    </r>
    <r>
      <rPr>
        <b/>
        <sz val="11"/>
        <color theme="1"/>
        <rFont val="Sylfaen"/>
        <family val="1"/>
        <charset val="204"/>
      </rPr>
      <t>ფოტო1 და ფოტო 2-ში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</si>
</sst>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AcadNusx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b/>
      <sz val="11"/>
      <color rgb="FFFF0000"/>
      <name val="Sylfaen"/>
      <family val="1"/>
      <charset val="204"/>
    </font>
    <font>
      <b/>
      <sz val="11"/>
      <color rgb="FFFF0000"/>
      <name val="AcadNusx"/>
    </font>
    <font>
      <b/>
      <sz val="1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1" applyFont="1" applyBorder="1" applyAlignment="1">
      <alignment horizontal="center" vertical="center" wrapText="1"/>
    </xf>
    <xf numFmtId="2" fontId="6" fillId="0" borderId="4" xfId="0" applyNumberFormat="1" applyFont="1" applyBorder="1"/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0" borderId="4" xfId="1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2" fontId="6" fillId="0" borderId="3" xfId="0" applyNumberFormat="1" applyFont="1" applyBorder="1"/>
    <xf numFmtId="0" fontId="9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3</xdr:row>
      <xdr:rowOff>304801</xdr:rowOff>
    </xdr:from>
    <xdr:to>
      <xdr:col>3</xdr:col>
      <xdr:colOff>1485900</xdr:colOff>
      <xdr:row>3</xdr:row>
      <xdr:rowOff>1199536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72101" y="1371601"/>
          <a:ext cx="1371599" cy="89473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257175</xdr:colOff>
      <xdr:row>4</xdr:row>
      <xdr:rowOff>209550</xdr:rowOff>
    </xdr:from>
    <xdr:to>
      <xdr:col>3</xdr:col>
      <xdr:colOff>1476375</xdr:colOff>
      <xdr:row>4</xdr:row>
      <xdr:rowOff>1004870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4975" y="2609850"/>
          <a:ext cx="1219200" cy="7953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D14" sqref="D14"/>
    </sheetView>
  </sheetViews>
  <sheetFormatPr defaultRowHeight="15.75" x14ac:dyDescent="0.25"/>
  <cols>
    <col min="1" max="1" width="3" style="4" customWidth="1"/>
    <col min="2" max="2" width="52" style="1" customWidth="1"/>
    <col min="3" max="3" width="13.7109375" style="1" customWidth="1"/>
    <col min="4" max="4" width="24.28515625" style="4" customWidth="1"/>
    <col min="5" max="5" width="14.28515625" style="4" customWidth="1"/>
    <col min="6" max="6" width="18.85546875" style="4" customWidth="1"/>
    <col min="7" max="7" width="13.7109375" style="4" customWidth="1"/>
    <col min="8" max="8" width="13.7109375" style="3" customWidth="1"/>
    <col min="9" max="9" width="16.42578125" style="3" customWidth="1"/>
    <col min="10" max="10" width="11" style="1" customWidth="1"/>
    <col min="11" max="16384" width="9.140625" style="1"/>
  </cols>
  <sheetData>
    <row r="1" spans="1:10" s="17" customFormat="1" x14ac:dyDescent="0.25">
      <c r="C1" s="26"/>
      <c r="D1" s="26"/>
      <c r="E1" s="26"/>
    </row>
    <row r="2" spans="1:10" ht="18" customHeight="1" x14ac:dyDescent="0.25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44.25" customHeight="1" x14ac:dyDescent="0.25">
      <c r="A3" s="8" t="s">
        <v>3</v>
      </c>
      <c r="B3" s="16" t="s">
        <v>0</v>
      </c>
      <c r="C3" s="16" t="s">
        <v>4</v>
      </c>
      <c r="D3" s="16" t="s">
        <v>1</v>
      </c>
      <c r="E3" s="16" t="s">
        <v>2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 ht="113.25" customHeight="1" x14ac:dyDescent="0.25">
      <c r="A4" s="5">
        <v>1</v>
      </c>
      <c r="B4" s="7" t="s">
        <v>16</v>
      </c>
      <c r="C4" s="18">
        <v>250000</v>
      </c>
      <c r="D4" s="6"/>
      <c r="E4" s="6"/>
      <c r="F4" s="6"/>
      <c r="G4" s="6"/>
      <c r="H4" s="8"/>
      <c r="I4" s="9">
        <f>C4*H4</f>
        <v>0</v>
      </c>
      <c r="J4" s="5"/>
    </row>
    <row r="5" spans="1:10" s="4" customFormat="1" ht="99" customHeight="1" thickBot="1" x14ac:dyDescent="0.3">
      <c r="A5" s="10">
        <v>2</v>
      </c>
      <c r="B5" s="11" t="s">
        <v>15</v>
      </c>
      <c r="C5" s="19">
        <v>200000</v>
      </c>
      <c r="D5" s="12"/>
      <c r="E5" s="12"/>
      <c r="F5" s="12"/>
      <c r="G5" s="12"/>
      <c r="H5" s="10"/>
      <c r="I5" s="13">
        <f t="shared" ref="I5:I6" si="0">C5*H5</f>
        <v>0</v>
      </c>
      <c r="J5" s="10"/>
    </row>
    <row r="6" spans="1:10" ht="30" customHeight="1" thickBot="1" x14ac:dyDescent="0.3">
      <c r="A6" s="14"/>
      <c r="B6" s="23" t="s">
        <v>10</v>
      </c>
      <c r="C6" s="24"/>
      <c r="D6" s="24"/>
      <c r="E6" s="24"/>
      <c r="F6" s="24"/>
      <c r="G6" s="24"/>
      <c r="H6" s="25"/>
      <c r="I6" s="21">
        <f t="shared" si="0"/>
        <v>0</v>
      </c>
      <c r="J6" s="15"/>
    </row>
    <row r="8" spans="1:10" x14ac:dyDescent="0.25">
      <c r="B8" s="20" t="s">
        <v>12</v>
      </c>
      <c r="C8" s="20"/>
    </row>
    <row r="9" spans="1:10" ht="15.75" customHeight="1" x14ac:dyDescent="0.25">
      <c r="B9" s="22" t="s">
        <v>13</v>
      </c>
      <c r="C9" s="22"/>
      <c r="H9" s="2"/>
    </row>
    <row r="10" spans="1:10" ht="49.5" customHeight="1" x14ac:dyDescent="0.25">
      <c r="B10" s="22" t="s">
        <v>14</v>
      </c>
      <c r="C10" s="22"/>
    </row>
    <row r="13" spans="1:10" x14ac:dyDescent="0.25">
      <c r="H13" s="3">
        <f>3800000-3600001</f>
        <v>199999</v>
      </c>
    </row>
    <row r="14" spans="1:10" x14ac:dyDescent="0.25">
      <c r="H14" s="3">
        <f>3850000-3600001</f>
        <v>249999</v>
      </c>
    </row>
  </sheetData>
  <mergeCells count="5">
    <mergeCell ref="B9:C9"/>
    <mergeCell ref="B6:H6"/>
    <mergeCell ref="C1:E1"/>
    <mergeCell ref="A2:J2"/>
    <mergeCell ref="B10:C10"/>
  </mergeCells>
  <pageMargins left="0.2" right="0.25" top="0.75" bottom="0.75" header="0.3" footer="0.3"/>
  <pageSetup paperSize="9"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6177874D-B4CC-4D40-B12A-A3B08C8BE8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2020-03-17T11:21:42Z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d5c79843-04ba-409e-99db-d6538f00d661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